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60" windowHeight="7965" activeTab="0"/>
  </bookViews>
  <sheets>
    <sheet name="Stundenverrechnungssatz" sheetId="1" r:id="rId1"/>
  </sheets>
  <definedNames>
    <definedName name="_xlnm.Print_Area" localSheetId="0">'Stundenverrechnungssatz'!$A$1:$E$28</definedName>
  </definedNames>
  <calcPr fullCalcOnLoad="1"/>
</workbook>
</file>

<file path=xl/sharedStrings.xml><?xml version="1.0" encoding="utf-8"?>
<sst xmlns="http://schemas.openxmlformats.org/spreadsheetml/2006/main" count="74" uniqueCount="32">
  <si>
    <t>Kalendertage</t>
  </si>
  <si>
    <t>Tage</t>
  </si>
  <si>
    <t>-</t>
  </si>
  <si>
    <t>Samstage/Sonntage</t>
  </si>
  <si>
    <t>Feiertage</t>
  </si>
  <si>
    <t>=</t>
  </si>
  <si>
    <t>Arbeitstage pro Jahr</t>
  </si>
  <si>
    <t>Urlaub</t>
  </si>
  <si>
    <t>Krankheit</t>
  </si>
  <si>
    <t>Sonstige Fehltage</t>
  </si>
  <si>
    <t>Anwesenheitstage</t>
  </si>
  <si>
    <t>X</t>
  </si>
  <si>
    <t>Durchschnittl. Arbeitsstunden pro Tag</t>
  </si>
  <si>
    <t>Stunden</t>
  </si>
  <si>
    <t>Arbeitsstunden pro Jahr</t>
  </si>
  <si>
    <t>+</t>
  </si>
  <si>
    <t>Mehrarbeit pro Jahr</t>
  </si>
  <si>
    <t>Anwesenheit brutto</t>
  </si>
  <si>
    <t>Weiterbildung</t>
  </si>
  <si>
    <t>Allgemeine Besprechungen (jour fixe)</t>
  </si>
  <si>
    <t>Sonstiges</t>
  </si>
  <si>
    <t>Verrechenbare Zeiten</t>
  </si>
  <si>
    <t>Anzahl Mitarbeiter</t>
  </si>
  <si>
    <t>Mitarbeiter</t>
  </si>
  <si>
    <t>Produktivzeit</t>
  </si>
  <si>
    <t>Personalaufwand Gesamt</t>
  </si>
  <si>
    <t>EUR</t>
  </si>
  <si>
    <t>Sonstige Kosten</t>
  </si>
  <si>
    <t>Zwischensumme</t>
  </si>
  <si>
    <t xml:space="preserve">kalkulatorischer Risikozuschlag </t>
  </si>
  <si>
    <t>Basis Stundensatzberechnung</t>
  </si>
  <si>
    <t>Stundenverrechnungssatz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</si>
</sst>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33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33" borderId="14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/>
    </xf>
    <xf numFmtId="10" fontId="2" fillId="33" borderId="0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2" sqref="A2"/>
    </sheetView>
  </sheetViews>
  <sheetFormatPr defaultColWidth="11.00390625" defaultRowHeight="14.25"/>
  <cols>
    <col min="1" max="1" width="2.625" style="0" customWidth="1"/>
    <col min="2" max="2" width="36.625" style="0" customWidth="1"/>
    <col min="3" max="3" width="10.00390625" style="0" customWidth="1"/>
    <col min="4" max="4" width="6.125" style="0" bestFit="1" customWidth="1"/>
    <col min="5" max="5" width="15.75390625" style="0" customWidth="1"/>
  </cols>
  <sheetData>
    <row r="1" spans="1:9" s="18" customFormat="1" ht="24" thickBot="1">
      <c r="A1" s="17" t="s">
        <v>31</v>
      </c>
      <c r="B1" s="17"/>
      <c r="C1" s="17"/>
      <c r="D1" s="17"/>
      <c r="E1" s="17"/>
      <c r="F1"/>
      <c r="G1"/>
      <c r="H1"/>
      <c r="I1"/>
    </row>
    <row r="2" spans="6:9" s="18" customFormat="1" ht="15">
      <c r="F2"/>
      <c r="G2"/>
      <c r="H2"/>
      <c r="I2"/>
    </row>
    <row r="4" spans="1:5" ht="14.25">
      <c r="A4" s="1"/>
      <c r="B4" s="2" t="s">
        <v>0</v>
      </c>
      <c r="C4" s="2" t="s">
        <v>1</v>
      </c>
      <c r="D4" s="2"/>
      <c r="E4" s="3">
        <v>365</v>
      </c>
    </row>
    <row r="5" spans="1:5" ht="14.25">
      <c r="A5" s="4" t="s">
        <v>2</v>
      </c>
      <c r="B5" s="5" t="s">
        <v>3</v>
      </c>
      <c r="C5" s="5" t="s">
        <v>1</v>
      </c>
      <c r="D5" s="5"/>
      <c r="E5" s="6">
        <v>-104</v>
      </c>
    </row>
    <row r="6" spans="1:5" ht="14.25">
      <c r="A6" s="4" t="s">
        <v>2</v>
      </c>
      <c r="B6" s="5" t="s">
        <v>4</v>
      </c>
      <c r="C6" s="5" t="s">
        <v>1</v>
      </c>
      <c r="D6" s="5"/>
      <c r="E6" s="6">
        <v>-10</v>
      </c>
    </row>
    <row r="7" spans="1:5" ht="15" thickBot="1">
      <c r="A7" s="7" t="s">
        <v>5</v>
      </c>
      <c r="B7" s="8" t="s">
        <v>6</v>
      </c>
      <c r="C7" s="8" t="s">
        <v>1</v>
      </c>
      <c r="D7" s="8"/>
      <c r="E7" s="9">
        <f>SUM(E4:E6)</f>
        <v>251</v>
      </c>
    </row>
    <row r="8" spans="1:5" ht="15" thickTop="1">
      <c r="A8" s="4" t="s">
        <v>2</v>
      </c>
      <c r="B8" s="5" t="s">
        <v>7</v>
      </c>
      <c r="C8" s="5" t="s">
        <v>1</v>
      </c>
      <c r="D8" s="5"/>
      <c r="E8" s="6">
        <v>-30</v>
      </c>
    </row>
    <row r="9" spans="1:5" ht="14.25">
      <c r="A9" s="4" t="s">
        <v>2</v>
      </c>
      <c r="B9" s="5" t="s">
        <v>8</v>
      </c>
      <c r="C9" s="5" t="s">
        <v>1</v>
      </c>
      <c r="D9" s="5"/>
      <c r="E9" s="6">
        <v>-10</v>
      </c>
    </row>
    <row r="10" spans="1:5" ht="14.25">
      <c r="A10" s="4" t="s">
        <v>2</v>
      </c>
      <c r="B10" s="5" t="s">
        <v>9</v>
      </c>
      <c r="C10" s="5" t="s">
        <v>1</v>
      </c>
      <c r="D10" s="5"/>
      <c r="E10" s="6"/>
    </row>
    <row r="11" spans="1:5" ht="15" thickBot="1">
      <c r="A11" s="7" t="s">
        <v>5</v>
      </c>
      <c r="B11" s="8" t="s">
        <v>10</v>
      </c>
      <c r="C11" s="8" t="s">
        <v>1</v>
      </c>
      <c r="D11" s="8"/>
      <c r="E11" s="9">
        <f>SUM(E7:E10)</f>
        <v>211</v>
      </c>
    </row>
    <row r="12" spans="1:5" ht="15" thickTop="1">
      <c r="A12" s="4" t="s">
        <v>11</v>
      </c>
      <c r="B12" s="5" t="s">
        <v>12</v>
      </c>
      <c r="C12" s="5" t="s">
        <v>13</v>
      </c>
      <c r="D12" s="5"/>
      <c r="E12" s="6">
        <v>8</v>
      </c>
    </row>
    <row r="13" spans="1:5" ht="15" thickBot="1">
      <c r="A13" s="7" t="s">
        <v>5</v>
      </c>
      <c r="B13" s="8" t="s">
        <v>14</v>
      </c>
      <c r="C13" s="8" t="s">
        <v>13</v>
      </c>
      <c r="D13" s="8"/>
      <c r="E13" s="9">
        <f>SUM(E11*E12)</f>
        <v>1688</v>
      </c>
    </row>
    <row r="14" spans="1:5" ht="15" thickTop="1">
      <c r="A14" s="4" t="s">
        <v>15</v>
      </c>
      <c r="B14" s="5" t="s">
        <v>16</v>
      </c>
      <c r="C14" s="5" t="s">
        <v>13</v>
      </c>
      <c r="D14" s="5"/>
      <c r="E14" s="6"/>
    </row>
    <row r="15" spans="1:5" ht="15" thickBot="1">
      <c r="A15" s="7" t="s">
        <v>5</v>
      </c>
      <c r="B15" s="8" t="s">
        <v>17</v>
      </c>
      <c r="C15" s="8" t="s">
        <v>13</v>
      </c>
      <c r="D15" s="8"/>
      <c r="E15" s="9">
        <f>SUM(E13:E14)</f>
        <v>1688</v>
      </c>
    </row>
    <row r="16" spans="1:5" ht="15" thickTop="1">
      <c r="A16" s="4" t="s">
        <v>2</v>
      </c>
      <c r="B16" s="5" t="s">
        <v>18</v>
      </c>
      <c r="C16" s="5" t="s">
        <v>13</v>
      </c>
      <c r="D16" s="5"/>
      <c r="E16" s="6">
        <v>-50</v>
      </c>
    </row>
    <row r="17" spans="1:5" ht="14.25">
      <c r="A17" s="4" t="s">
        <v>2</v>
      </c>
      <c r="B17" s="5" t="s">
        <v>19</v>
      </c>
      <c r="C17" s="5" t="s">
        <v>13</v>
      </c>
      <c r="D17" s="5"/>
      <c r="E17" s="6">
        <v>-200</v>
      </c>
    </row>
    <row r="18" spans="1:5" ht="14.25">
      <c r="A18" s="4" t="s">
        <v>2</v>
      </c>
      <c r="B18" s="5" t="s">
        <v>20</v>
      </c>
      <c r="C18" s="5" t="s">
        <v>13</v>
      </c>
      <c r="D18" s="5"/>
      <c r="E18" s="6"/>
    </row>
    <row r="19" spans="1:5" ht="15" thickBot="1">
      <c r="A19" s="7" t="s">
        <v>5</v>
      </c>
      <c r="B19" s="8" t="s">
        <v>21</v>
      </c>
      <c r="C19" s="8" t="s">
        <v>13</v>
      </c>
      <c r="D19" s="8"/>
      <c r="E19" s="9">
        <f>SUM(E15:E18)</f>
        <v>1438</v>
      </c>
    </row>
    <row r="20" spans="1:5" ht="15" thickTop="1">
      <c r="A20" s="4" t="s">
        <v>11</v>
      </c>
      <c r="B20" s="5" t="s">
        <v>22</v>
      </c>
      <c r="C20" s="5" t="s">
        <v>23</v>
      </c>
      <c r="D20" s="5"/>
      <c r="E20" s="6">
        <v>10</v>
      </c>
    </row>
    <row r="21" spans="1:5" ht="15" thickBot="1">
      <c r="A21" s="7" t="s">
        <v>5</v>
      </c>
      <c r="B21" s="8" t="s">
        <v>24</v>
      </c>
      <c r="C21" s="8" t="s">
        <v>13</v>
      </c>
      <c r="D21" s="8"/>
      <c r="E21" s="9">
        <f>SUM(E19*E20)</f>
        <v>14380</v>
      </c>
    </row>
    <row r="22" spans="1:5" ht="15" thickTop="1">
      <c r="A22" s="4"/>
      <c r="B22" s="5" t="s">
        <v>25</v>
      </c>
      <c r="C22" s="5" t="s">
        <v>26</v>
      </c>
      <c r="D22" s="5"/>
      <c r="E22" s="6">
        <v>750000</v>
      </c>
    </row>
    <row r="23" spans="1:5" ht="14.25">
      <c r="A23" s="4" t="s">
        <v>15</v>
      </c>
      <c r="B23" s="5" t="s">
        <v>27</v>
      </c>
      <c r="C23" s="5" t="s">
        <v>26</v>
      </c>
      <c r="D23" s="5"/>
      <c r="E23" s="6">
        <v>100000</v>
      </c>
    </row>
    <row r="24" spans="1:5" ht="14.25">
      <c r="A24" s="4" t="s">
        <v>15</v>
      </c>
      <c r="B24" s="5" t="s">
        <v>20</v>
      </c>
      <c r="C24" s="5" t="s">
        <v>26</v>
      </c>
      <c r="D24" s="5"/>
      <c r="E24" s="6">
        <v>100000</v>
      </c>
    </row>
    <row r="25" spans="1:5" ht="15" thickBot="1">
      <c r="A25" s="7" t="s">
        <v>5</v>
      </c>
      <c r="B25" s="8" t="s">
        <v>28</v>
      </c>
      <c r="C25" s="8" t="s">
        <v>26</v>
      </c>
      <c r="D25" s="8"/>
      <c r="E25" s="9">
        <f>SUM(E22:E24)</f>
        <v>950000</v>
      </c>
    </row>
    <row r="26" spans="1:5" ht="15" thickTop="1">
      <c r="A26" s="4" t="s">
        <v>15</v>
      </c>
      <c r="B26" s="5" t="s">
        <v>29</v>
      </c>
      <c r="C26" s="5" t="s">
        <v>26</v>
      </c>
      <c r="D26" s="10">
        <v>0.1</v>
      </c>
      <c r="E26" s="11">
        <f>E25*D26</f>
        <v>95000</v>
      </c>
    </row>
    <row r="27" spans="1:5" ht="14.25">
      <c r="A27" s="1" t="s">
        <v>5</v>
      </c>
      <c r="B27" s="2" t="s">
        <v>30</v>
      </c>
      <c r="C27" s="2" t="s">
        <v>26</v>
      </c>
      <c r="D27" s="2"/>
      <c r="E27" s="12">
        <f>SUM(E25:E26)</f>
        <v>1045000</v>
      </c>
    </row>
    <row r="28" spans="1:5" ht="14.25">
      <c r="A28" s="13" t="s">
        <v>5</v>
      </c>
      <c r="B28" s="14" t="s">
        <v>31</v>
      </c>
      <c r="C28" s="14" t="s">
        <v>26</v>
      </c>
      <c r="D28" s="15"/>
      <c r="E28" s="16">
        <f>SUM(E27/E21)</f>
        <v>72.67037552155772</v>
      </c>
    </row>
  </sheetData>
  <sheetProtection/>
  <conditionalFormatting sqref="A4:E28">
    <cfRule type="expression" priority="1" dxfId="1" stopIfTrue="1">
      <formula>$A4="-"</formula>
    </cfRule>
  </conditionalFormatting>
  <dataValidations count="1">
    <dataValidation type="custom" operator="lessThan" allowBlank="1" showInputMessage="1" showErrorMessage="1" promptTitle="Eingaben" prompt="Bitte geben Sie Kürzungen negativ und Hinzurechnungen positiv ein" errorTitle="Eingaben" error="Bitte geben Sie Kürzungen negativ und Hinzurechnungen positiv ein" sqref="E20 E4:E6 E8:E10 E12 E14 E16:E18 E22:E24">
      <formula1>IF(A20="-",E20&lt;0,E20&gt;0)</formula1>
    </dataValidation>
  </dataValidation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2009-12-29T15:56:27Z</cp:lastPrinted>
  <dcterms:created xsi:type="dcterms:W3CDTF">2009-12-29T15:47:01Z</dcterms:created>
  <dcterms:modified xsi:type="dcterms:W3CDTF">2011-03-23T19:16:46Z</dcterms:modified>
  <cp:category/>
  <cp:version/>
  <cp:contentType/>
  <cp:contentStatus/>
</cp:coreProperties>
</file>